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56" windowWidth="14664" windowHeight="8412"/>
  </bookViews>
  <sheets>
    <sheet name="Part 1" sheetId="1" r:id="rId1"/>
    <sheet name="Part 2a" sheetId="5" r:id="rId2"/>
    <sheet name="Part 2b" sheetId="6" r:id="rId3"/>
  </sheets>
  <calcPr calcId="145621"/>
</workbook>
</file>

<file path=xl/calcChain.xml><?xml version="1.0" encoding="utf-8"?>
<calcChain xmlns="http://schemas.openxmlformats.org/spreadsheetml/2006/main">
  <c r="D24" i="6" l="1"/>
  <c r="D24" i="5"/>
  <c r="D32" i="1" l="1"/>
  <c r="D30" i="1"/>
  <c r="D28" i="1"/>
  <c r="D27" i="1"/>
  <c r="D24" i="1"/>
  <c r="D23" i="1"/>
  <c r="D28" i="6" l="1"/>
  <c r="D27" i="6"/>
  <c r="D30" i="6" s="1"/>
  <c r="D23" i="6"/>
  <c r="D30" i="5"/>
  <c r="D28" i="5"/>
  <c r="D27" i="5"/>
  <c r="D23" i="5"/>
  <c r="D32" i="5" s="1"/>
  <c r="D34" i="5" s="1"/>
  <c r="D34" i="1"/>
  <c r="D32" i="6" l="1"/>
  <c r="D34" i="6" s="1"/>
</calcChain>
</file>

<file path=xl/sharedStrings.xml><?xml version="1.0" encoding="utf-8"?>
<sst xmlns="http://schemas.openxmlformats.org/spreadsheetml/2006/main" count="108" uniqueCount="34">
  <si>
    <t>Number of kayaks ordered</t>
  </si>
  <si>
    <t>Finishing kit</t>
  </si>
  <si>
    <t>Costs</t>
  </si>
  <si>
    <t xml:space="preserve">Manufacturing overhead </t>
  </si>
  <si>
    <t>Resources required for each kayak</t>
  </si>
  <si>
    <t>Required</t>
  </si>
  <si>
    <t>Cost for one kayak:</t>
  </si>
  <si>
    <t>Direct materials</t>
  </si>
  <si>
    <t>Polyethylene powder</t>
  </si>
  <si>
    <t>Direct labor</t>
  </si>
  <si>
    <t xml:space="preserve">Type I </t>
  </si>
  <si>
    <t>Type II</t>
  </si>
  <si>
    <t>Manufacturing overhead</t>
  </si>
  <si>
    <t>Total cost for one kayak</t>
  </si>
  <si>
    <t xml:space="preserve"> Data </t>
  </si>
  <si>
    <t xml:space="preserve"> Chapter 2: Using Excel to Make Decisions at Current Designs </t>
  </si>
  <si>
    <t>Follow the instructions to enter a formula into each cell shaded in yellow below.</t>
  </si>
  <si>
    <t>Cost for kayak order</t>
  </si>
  <si>
    <t>per pound</t>
  </si>
  <si>
    <t>each</t>
  </si>
  <si>
    <t>per hour</t>
  </si>
  <si>
    <t>Finishing kits</t>
  </si>
  <si>
    <t>Type I labor rate</t>
  </si>
  <si>
    <t>Type II labor rate</t>
  </si>
  <si>
    <t>hours</t>
  </si>
  <si>
    <t>pounds</t>
  </si>
  <si>
    <t>Type I labor</t>
  </si>
  <si>
    <t>Type II labor</t>
  </si>
  <si>
    <t>Part 1</t>
  </si>
  <si>
    <t>Part 2a</t>
  </si>
  <si>
    <t>Part 2b</t>
  </si>
  <si>
    <t>hour</t>
  </si>
  <si>
    <t>Follow the instructions to perform what-if analysis.</t>
  </si>
  <si>
    <t>of direct labor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</si>
</sst>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Liberation Sans"/>
      <family val="2"/>
    </font>
    <font>
      <sz val="11"/>
      <color theme="1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1" fontId="2" fillId="3" borderId="3" xfId="1" applyNumberFormat="1" applyFont="1" applyFill="1" applyBorder="1"/>
    <xf numFmtId="41" fontId="3" fillId="3" borderId="3" xfId="1" applyNumberFormat="1" applyFont="1" applyFill="1" applyBorder="1"/>
    <xf numFmtId="41" fontId="3" fillId="0" borderId="0" xfId="1" applyNumberFormat="1" applyFont="1"/>
    <xf numFmtId="41" fontId="2" fillId="0" borderId="4" xfId="1" applyNumberFormat="1" applyFont="1" applyBorder="1"/>
    <xf numFmtId="41" fontId="3" fillId="0" borderId="5" xfId="1" applyNumberFormat="1" applyFont="1" applyBorder="1"/>
    <xf numFmtId="41" fontId="3" fillId="0" borderId="6" xfId="1" applyNumberFormat="1" applyFont="1" applyBorder="1"/>
    <xf numFmtId="41" fontId="3" fillId="0" borderId="0" xfId="1" applyNumberFormat="1" applyFont="1" applyBorder="1"/>
    <xf numFmtId="41" fontId="3" fillId="0" borderId="7" xfId="1" applyNumberFormat="1" applyFont="1" applyBorder="1"/>
    <xf numFmtId="41" fontId="3" fillId="2" borderId="0" xfId="1" applyNumberFormat="1" applyFont="1" applyFill="1" applyBorder="1"/>
    <xf numFmtId="41" fontId="3" fillId="0" borderId="8" xfId="1" applyNumberFormat="1" applyFont="1" applyBorder="1"/>
    <xf numFmtId="9" fontId="3" fillId="0" borderId="0" xfId="1" applyNumberFormat="1" applyFont="1" applyBorder="1"/>
    <xf numFmtId="44" fontId="3" fillId="0" borderId="0" xfId="2" applyFont="1" applyBorder="1"/>
    <xf numFmtId="43" fontId="3" fillId="0" borderId="0" xfId="1" applyFont="1" applyBorder="1"/>
    <xf numFmtId="41" fontId="3" fillId="0" borderId="9" xfId="1" applyNumberFormat="1" applyFont="1" applyBorder="1"/>
    <xf numFmtId="41" fontId="3" fillId="0" borderId="10" xfId="1" applyNumberFormat="1" applyFont="1" applyBorder="1"/>
    <xf numFmtId="43" fontId="3" fillId="0" borderId="10" xfId="1" applyFont="1" applyBorder="1"/>
    <xf numFmtId="41" fontId="3" fillId="0" borderId="11" xfId="1" applyNumberFormat="1" applyFont="1" applyBorder="1"/>
    <xf numFmtId="41" fontId="2" fillId="0" borderId="0" xfId="1" applyNumberFormat="1" applyFont="1"/>
    <xf numFmtId="164" fontId="3" fillId="2" borderId="0" xfId="2" applyNumberFormat="1" applyFont="1" applyFill="1"/>
    <xf numFmtId="165" fontId="3" fillId="2" borderId="0" xfId="1" applyNumberFormat="1" applyFont="1" applyFill="1"/>
    <xf numFmtId="165" fontId="3" fillId="0" borderId="0" xfId="1" applyNumberFormat="1" applyFont="1"/>
    <xf numFmtId="165" fontId="3" fillId="2" borderId="1" xfId="1" applyNumberFormat="1" applyFont="1" applyFill="1" applyBorder="1"/>
    <xf numFmtId="164" fontId="3" fillId="2" borderId="2" xfId="2" applyNumberFormat="1" applyFont="1" applyFill="1" applyBorder="1"/>
    <xf numFmtId="164" fontId="3" fillId="0" borderId="0" xfId="2" applyNumberFormat="1" applyFont="1" applyFill="1"/>
    <xf numFmtId="165" fontId="3" fillId="0" borderId="0" xfId="1" applyNumberFormat="1" applyFont="1" applyFill="1"/>
    <xf numFmtId="165" fontId="3" fillId="0" borderId="1" xfId="1" applyNumberFormat="1" applyFont="1" applyFill="1" applyBorder="1"/>
    <xf numFmtId="41" fontId="3" fillId="0" borderId="0" xfId="1" applyNumberFormat="1" applyFont="1" applyFill="1"/>
    <xf numFmtId="164" fontId="3" fillId="0" borderId="2" xfId="2" applyNumberFormat="1" applyFont="1" applyFill="1" applyBorder="1"/>
    <xf numFmtId="44" fontId="3" fillId="2" borderId="0" xfId="2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120" zoomScaleNormal="120" workbookViewId="0"/>
  </sheetViews>
  <sheetFormatPr defaultRowHeight="13.8" x14ac:dyDescent="0.25"/>
  <cols>
    <col min="1" max="1" width="2.19921875" style="3" customWidth="1"/>
    <col min="2" max="2" width="2.3984375" style="3" customWidth="1"/>
    <col min="3" max="3" width="30.09765625" style="3" customWidth="1"/>
    <col min="4" max="4" width="8.796875" style="3"/>
    <col min="5" max="5" width="17.296875" style="3" customWidth="1"/>
    <col min="6" max="16384" width="8.796875" style="3"/>
  </cols>
  <sheetData>
    <row r="1" spans="1:7" x14ac:dyDescent="0.25">
      <c r="A1" s="1" t="s">
        <v>15</v>
      </c>
      <c r="B1" s="2"/>
      <c r="C1" s="2"/>
      <c r="D1" s="2"/>
      <c r="E1" s="2"/>
      <c r="F1" s="2"/>
      <c r="G1" s="2" t="s">
        <v>28</v>
      </c>
    </row>
    <row r="2" spans="1:7" ht="14.4" thickBot="1" x14ac:dyDescent="0.3"/>
    <row r="3" spans="1:7" x14ac:dyDescent="0.25">
      <c r="A3" s="4" t="s">
        <v>14</v>
      </c>
      <c r="B3" s="5"/>
      <c r="C3" s="5"/>
      <c r="D3" s="5"/>
      <c r="E3" s="6"/>
      <c r="F3" s="7"/>
    </row>
    <row r="4" spans="1:7" x14ac:dyDescent="0.25">
      <c r="A4" s="8"/>
      <c r="B4" s="7" t="s">
        <v>0</v>
      </c>
      <c r="C4" s="7"/>
      <c r="D4" s="9">
        <v>20</v>
      </c>
      <c r="E4" s="10"/>
      <c r="F4" s="7"/>
    </row>
    <row r="5" spans="1:7" x14ac:dyDescent="0.25">
      <c r="A5" s="8"/>
      <c r="B5" s="7"/>
      <c r="C5" s="7"/>
      <c r="D5" s="7"/>
      <c r="E5" s="10"/>
      <c r="F5" s="7"/>
    </row>
    <row r="6" spans="1:7" x14ac:dyDescent="0.25">
      <c r="A6" s="8"/>
      <c r="B6" s="7" t="s">
        <v>4</v>
      </c>
      <c r="C6" s="7"/>
      <c r="D6" s="7"/>
      <c r="E6" s="10"/>
      <c r="F6" s="7"/>
    </row>
    <row r="7" spans="1:7" x14ac:dyDescent="0.25">
      <c r="A7" s="8"/>
      <c r="B7" s="7"/>
      <c r="C7" s="7" t="s">
        <v>8</v>
      </c>
      <c r="D7" s="7">
        <v>54</v>
      </c>
      <c r="E7" s="10" t="s">
        <v>25</v>
      </c>
      <c r="F7" s="7"/>
    </row>
    <row r="8" spans="1:7" x14ac:dyDescent="0.25">
      <c r="A8" s="8"/>
      <c r="B8" s="7"/>
      <c r="C8" s="7" t="s">
        <v>1</v>
      </c>
      <c r="D8" s="7">
        <v>1</v>
      </c>
      <c r="E8" s="10" t="s">
        <v>19</v>
      </c>
      <c r="F8" s="7"/>
    </row>
    <row r="9" spans="1:7" x14ac:dyDescent="0.25">
      <c r="A9" s="8"/>
      <c r="B9" s="7"/>
      <c r="C9" s="7" t="s">
        <v>26</v>
      </c>
      <c r="D9" s="7">
        <v>2</v>
      </c>
      <c r="E9" s="10" t="s">
        <v>24</v>
      </c>
      <c r="F9" s="7"/>
    </row>
    <row r="10" spans="1:7" x14ac:dyDescent="0.25">
      <c r="A10" s="8"/>
      <c r="B10" s="7"/>
      <c r="C10" s="7" t="s">
        <v>27</v>
      </c>
      <c r="D10" s="7">
        <v>3</v>
      </c>
      <c r="E10" s="10" t="s">
        <v>24</v>
      </c>
      <c r="F10" s="7"/>
    </row>
    <row r="11" spans="1:7" x14ac:dyDescent="0.25">
      <c r="A11" s="8"/>
      <c r="B11" s="7"/>
      <c r="C11" s="7" t="s">
        <v>3</v>
      </c>
      <c r="D11" s="11">
        <v>1.5</v>
      </c>
      <c r="E11" s="10" t="s">
        <v>33</v>
      </c>
      <c r="F11" s="7"/>
    </row>
    <row r="12" spans="1:7" x14ac:dyDescent="0.25">
      <c r="A12" s="8"/>
      <c r="B12" s="7" t="s">
        <v>2</v>
      </c>
      <c r="C12" s="7"/>
      <c r="D12" s="7"/>
      <c r="E12" s="10"/>
      <c r="F12" s="7"/>
    </row>
    <row r="13" spans="1:7" x14ac:dyDescent="0.25">
      <c r="A13" s="8"/>
      <c r="B13" s="7"/>
      <c r="C13" s="7" t="s">
        <v>8</v>
      </c>
      <c r="D13" s="12">
        <v>1.5</v>
      </c>
      <c r="E13" s="10" t="s">
        <v>18</v>
      </c>
      <c r="F13" s="7"/>
    </row>
    <row r="14" spans="1:7" x14ac:dyDescent="0.25">
      <c r="A14" s="8"/>
      <c r="B14" s="7"/>
      <c r="C14" s="7" t="s">
        <v>21</v>
      </c>
      <c r="D14" s="13">
        <v>170</v>
      </c>
      <c r="E14" s="10" t="s">
        <v>19</v>
      </c>
      <c r="F14" s="7"/>
    </row>
    <row r="15" spans="1:7" x14ac:dyDescent="0.25">
      <c r="A15" s="8"/>
      <c r="B15" s="7"/>
      <c r="C15" s="7" t="s">
        <v>22</v>
      </c>
      <c r="D15" s="13">
        <v>15</v>
      </c>
      <c r="E15" s="10" t="s">
        <v>20</v>
      </c>
      <c r="F15" s="7"/>
    </row>
    <row r="16" spans="1:7" ht="14.4" thickBot="1" x14ac:dyDescent="0.3">
      <c r="A16" s="14"/>
      <c r="B16" s="15"/>
      <c r="C16" s="15" t="s">
        <v>23</v>
      </c>
      <c r="D16" s="16">
        <v>12</v>
      </c>
      <c r="E16" s="17" t="s">
        <v>20</v>
      </c>
      <c r="F16" s="7"/>
    </row>
    <row r="18" spans="1:4" x14ac:dyDescent="0.25">
      <c r="A18" s="18" t="s">
        <v>5</v>
      </c>
    </row>
    <row r="19" spans="1:4" x14ac:dyDescent="0.25">
      <c r="A19" s="3" t="s">
        <v>16</v>
      </c>
    </row>
    <row r="21" spans="1:4" x14ac:dyDescent="0.25">
      <c r="A21" s="18" t="s">
        <v>6</v>
      </c>
    </row>
    <row r="22" spans="1:4" x14ac:dyDescent="0.25">
      <c r="B22" s="3" t="s">
        <v>7</v>
      </c>
    </row>
    <row r="23" spans="1:4" x14ac:dyDescent="0.25">
      <c r="C23" s="3" t="s">
        <v>8</v>
      </c>
      <c r="D23" s="19">
        <f>D7*D13</f>
        <v>81</v>
      </c>
    </row>
    <row r="24" spans="1:4" x14ac:dyDescent="0.25">
      <c r="C24" s="3" t="s">
        <v>1</v>
      </c>
      <c r="D24" s="20">
        <f>D8*D14</f>
        <v>170</v>
      </c>
    </row>
    <row r="25" spans="1:4" ht="13.8" customHeight="1" x14ac:dyDescent="0.25">
      <c r="D25" s="21"/>
    </row>
    <row r="26" spans="1:4" x14ac:dyDescent="0.25">
      <c r="B26" s="3" t="s">
        <v>9</v>
      </c>
      <c r="D26" s="21"/>
    </row>
    <row r="27" spans="1:4" x14ac:dyDescent="0.25">
      <c r="C27" s="3" t="s">
        <v>10</v>
      </c>
      <c r="D27" s="20">
        <f>D9*D15</f>
        <v>30</v>
      </c>
    </row>
    <row r="28" spans="1:4" x14ac:dyDescent="0.25">
      <c r="C28" s="3" t="s">
        <v>11</v>
      </c>
      <c r="D28" s="20">
        <f>D10*D16</f>
        <v>36</v>
      </c>
    </row>
    <row r="29" spans="1:4" ht="12.6" customHeight="1" x14ac:dyDescent="0.25">
      <c r="D29" s="21"/>
    </row>
    <row r="30" spans="1:4" x14ac:dyDescent="0.25">
      <c r="B30" s="3" t="s">
        <v>12</v>
      </c>
      <c r="D30" s="22">
        <f>D11*(D27+D28)</f>
        <v>99</v>
      </c>
    </row>
    <row r="31" spans="1:4" ht="8.4" customHeight="1" x14ac:dyDescent="0.25"/>
    <row r="32" spans="1:4" ht="14.4" thickBot="1" x14ac:dyDescent="0.3">
      <c r="C32" s="3" t="s">
        <v>13</v>
      </c>
      <c r="D32" s="23">
        <f>D23+D24+D27+D28+D30</f>
        <v>416</v>
      </c>
    </row>
    <row r="33" spans="1:4" ht="14.4" thickTop="1" x14ac:dyDescent="0.25"/>
    <row r="34" spans="1:4" x14ac:dyDescent="0.25">
      <c r="A34" s="18" t="s">
        <v>17</v>
      </c>
      <c r="D34" s="19">
        <f>D32*D4</f>
        <v>8320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>
      <selection activeCell="C21" sqref="C21"/>
    </sheetView>
  </sheetViews>
  <sheetFormatPr defaultRowHeight="13.8" x14ac:dyDescent="0.25"/>
  <cols>
    <col min="1" max="1" width="2.19921875" style="3" customWidth="1"/>
    <col min="2" max="2" width="2.3984375" style="3" customWidth="1"/>
    <col min="3" max="3" width="30.09765625" style="3" customWidth="1"/>
    <col min="4" max="4" width="8.796875" style="3"/>
    <col min="5" max="5" width="17" style="3" customWidth="1"/>
    <col min="6" max="16384" width="8.796875" style="3"/>
  </cols>
  <sheetData>
    <row r="1" spans="1:7" x14ac:dyDescent="0.25">
      <c r="A1" s="1" t="s">
        <v>15</v>
      </c>
      <c r="B1" s="2"/>
      <c r="C1" s="2"/>
      <c r="D1" s="2"/>
      <c r="E1" s="2"/>
      <c r="F1" s="2"/>
      <c r="G1" s="2" t="s">
        <v>29</v>
      </c>
    </row>
    <row r="2" spans="1:7" ht="14.4" thickBot="1" x14ac:dyDescent="0.3"/>
    <row r="3" spans="1:7" x14ac:dyDescent="0.25">
      <c r="A3" s="4" t="s">
        <v>14</v>
      </c>
      <c r="B3" s="5"/>
      <c r="C3" s="5"/>
      <c r="D3" s="5"/>
      <c r="E3" s="6"/>
      <c r="F3" s="7"/>
    </row>
    <row r="4" spans="1:7" x14ac:dyDescent="0.25">
      <c r="A4" s="8"/>
      <c r="B4" s="7" t="s">
        <v>0</v>
      </c>
      <c r="C4" s="7"/>
      <c r="D4" s="9">
        <v>25</v>
      </c>
      <c r="E4" s="10"/>
      <c r="F4" s="7"/>
    </row>
    <row r="5" spans="1:7" x14ac:dyDescent="0.25">
      <c r="A5" s="8"/>
      <c r="B5" s="7"/>
      <c r="C5" s="7"/>
      <c r="D5" s="7"/>
      <c r="E5" s="10"/>
      <c r="F5" s="7"/>
    </row>
    <row r="6" spans="1:7" x14ac:dyDescent="0.25">
      <c r="A6" s="8"/>
      <c r="B6" s="7" t="s">
        <v>4</v>
      </c>
      <c r="C6" s="7"/>
      <c r="D6" s="7"/>
      <c r="E6" s="10"/>
      <c r="F6" s="7"/>
    </row>
    <row r="7" spans="1:7" x14ac:dyDescent="0.25">
      <c r="A7" s="8"/>
      <c r="B7" s="7"/>
      <c r="C7" s="7" t="s">
        <v>8</v>
      </c>
      <c r="D7" s="7">
        <v>54</v>
      </c>
      <c r="E7" s="10" t="s">
        <v>25</v>
      </c>
      <c r="F7" s="7"/>
    </row>
    <row r="8" spans="1:7" x14ac:dyDescent="0.25">
      <c r="A8" s="8"/>
      <c r="B8" s="7"/>
      <c r="C8" s="7" t="s">
        <v>1</v>
      </c>
      <c r="D8" s="7">
        <v>1</v>
      </c>
      <c r="E8" s="10" t="s">
        <v>19</v>
      </c>
      <c r="F8" s="7"/>
    </row>
    <row r="9" spans="1:7" x14ac:dyDescent="0.25">
      <c r="A9" s="8"/>
      <c r="B9" s="7"/>
      <c r="C9" s="7" t="s">
        <v>26</v>
      </c>
      <c r="D9" s="7">
        <v>2</v>
      </c>
      <c r="E9" s="10" t="s">
        <v>24</v>
      </c>
      <c r="F9" s="7"/>
    </row>
    <row r="10" spans="1:7" x14ac:dyDescent="0.25">
      <c r="A10" s="8"/>
      <c r="B10" s="7"/>
      <c r="C10" s="7" t="s">
        <v>27</v>
      </c>
      <c r="D10" s="7">
        <v>3</v>
      </c>
      <c r="E10" s="10" t="s">
        <v>24</v>
      </c>
      <c r="F10" s="7"/>
    </row>
    <row r="11" spans="1:7" x14ac:dyDescent="0.25">
      <c r="A11" s="8"/>
      <c r="B11" s="7"/>
      <c r="C11" s="7" t="s">
        <v>3</v>
      </c>
      <c r="D11" s="11">
        <v>1.5</v>
      </c>
      <c r="E11" s="10" t="s">
        <v>33</v>
      </c>
      <c r="F11" s="7"/>
    </row>
    <row r="12" spans="1:7" x14ac:dyDescent="0.25">
      <c r="A12" s="8"/>
      <c r="B12" s="7" t="s">
        <v>2</v>
      </c>
      <c r="C12" s="7"/>
      <c r="D12" s="7"/>
      <c r="E12" s="10"/>
      <c r="F12" s="7"/>
    </row>
    <row r="13" spans="1:7" x14ac:dyDescent="0.25">
      <c r="A13" s="8"/>
      <c r="B13" s="7"/>
      <c r="C13" s="7" t="s">
        <v>8</v>
      </c>
      <c r="D13" s="12">
        <v>1.5</v>
      </c>
      <c r="E13" s="10" t="s">
        <v>18</v>
      </c>
      <c r="F13" s="7"/>
    </row>
    <row r="14" spans="1:7" x14ac:dyDescent="0.25">
      <c r="A14" s="8"/>
      <c r="B14" s="7"/>
      <c r="C14" s="7" t="s">
        <v>21</v>
      </c>
      <c r="D14" s="13">
        <v>170</v>
      </c>
      <c r="E14" s="10" t="s">
        <v>19</v>
      </c>
      <c r="F14" s="7"/>
    </row>
    <row r="15" spans="1:7" x14ac:dyDescent="0.25">
      <c r="A15" s="8"/>
      <c r="B15" s="7"/>
      <c r="C15" s="7" t="s">
        <v>22</v>
      </c>
      <c r="D15" s="13">
        <v>15</v>
      </c>
      <c r="E15" s="10" t="s">
        <v>20</v>
      </c>
      <c r="F15" s="7"/>
    </row>
    <row r="16" spans="1:7" ht="14.4" thickBot="1" x14ac:dyDescent="0.3">
      <c r="A16" s="14"/>
      <c r="B16" s="15"/>
      <c r="C16" s="15" t="s">
        <v>23</v>
      </c>
      <c r="D16" s="16">
        <v>12</v>
      </c>
      <c r="E16" s="17" t="s">
        <v>20</v>
      </c>
      <c r="F16" s="7"/>
    </row>
    <row r="18" spans="1:4" x14ac:dyDescent="0.25">
      <c r="A18" s="18" t="s">
        <v>5</v>
      </c>
    </row>
    <row r="19" spans="1:4" x14ac:dyDescent="0.25">
      <c r="A19" s="3" t="s">
        <v>32</v>
      </c>
    </row>
    <row r="21" spans="1:4" x14ac:dyDescent="0.25">
      <c r="A21" s="18" t="s">
        <v>6</v>
      </c>
    </row>
    <row r="22" spans="1:4" x14ac:dyDescent="0.25">
      <c r="B22" s="3" t="s">
        <v>7</v>
      </c>
    </row>
    <row r="23" spans="1:4" x14ac:dyDescent="0.25">
      <c r="C23" s="3" t="s">
        <v>8</v>
      </c>
      <c r="D23" s="24">
        <f>D7*D13</f>
        <v>81</v>
      </c>
    </row>
    <row r="24" spans="1:4" x14ac:dyDescent="0.25">
      <c r="C24" s="3" t="s">
        <v>1</v>
      </c>
      <c r="D24" s="25">
        <f>D14*D8</f>
        <v>170</v>
      </c>
    </row>
    <row r="25" spans="1:4" x14ac:dyDescent="0.25">
      <c r="D25" s="25"/>
    </row>
    <row r="26" spans="1:4" x14ac:dyDescent="0.25">
      <c r="B26" s="3" t="s">
        <v>9</v>
      </c>
      <c r="D26" s="25"/>
    </row>
    <row r="27" spans="1:4" x14ac:dyDescent="0.25">
      <c r="C27" s="3" t="s">
        <v>10</v>
      </c>
      <c r="D27" s="25">
        <f>D15*D9</f>
        <v>30</v>
      </c>
    </row>
    <row r="28" spans="1:4" x14ac:dyDescent="0.25">
      <c r="C28" s="3" t="s">
        <v>11</v>
      </c>
      <c r="D28" s="25">
        <f>D16*D10</f>
        <v>36</v>
      </c>
    </row>
    <row r="29" spans="1:4" x14ac:dyDescent="0.25">
      <c r="D29" s="25"/>
    </row>
    <row r="30" spans="1:4" x14ac:dyDescent="0.25">
      <c r="B30" s="3" t="s">
        <v>12</v>
      </c>
      <c r="D30" s="26">
        <f>D11*(D27+D28)</f>
        <v>99</v>
      </c>
    </row>
    <row r="31" spans="1:4" x14ac:dyDescent="0.25">
      <c r="D31" s="27"/>
    </row>
    <row r="32" spans="1:4" ht="14.4" thickBot="1" x14ac:dyDescent="0.3">
      <c r="C32" s="3" t="s">
        <v>13</v>
      </c>
      <c r="D32" s="28">
        <f>D23+D24+D27+D28+D30</f>
        <v>416</v>
      </c>
    </row>
    <row r="33" spans="1:4" ht="14.4" thickTop="1" x14ac:dyDescent="0.25">
      <c r="D33" s="27"/>
    </row>
    <row r="34" spans="1:4" x14ac:dyDescent="0.25">
      <c r="A34" s="18" t="s">
        <v>17</v>
      </c>
      <c r="D34" s="24">
        <f>D4*D32</f>
        <v>10400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RowHeight="13.8" x14ac:dyDescent="0.25"/>
  <cols>
    <col min="1" max="1" width="2.19921875" style="3" customWidth="1"/>
    <col min="2" max="2" width="2.3984375" style="3" customWidth="1"/>
    <col min="3" max="3" width="30.09765625" style="3" customWidth="1"/>
    <col min="4" max="4" width="8.796875" style="3"/>
    <col min="5" max="5" width="16.5" style="3" customWidth="1"/>
    <col min="6" max="16384" width="8.796875" style="3"/>
  </cols>
  <sheetData>
    <row r="1" spans="1:7" x14ac:dyDescent="0.25">
      <c r="A1" s="1" t="s">
        <v>15</v>
      </c>
      <c r="B1" s="2"/>
      <c r="C1" s="2"/>
      <c r="D1" s="2"/>
      <c r="E1" s="2"/>
      <c r="F1" s="2"/>
      <c r="G1" s="2" t="s">
        <v>30</v>
      </c>
    </row>
    <row r="2" spans="1:7" ht="14.4" thickBot="1" x14ac:dyDescent="0.3"/>
    <row r="3" spans="1:7" x14ac:dyDescent="0.25">
      <c r="A3" s="4" t="s">
        <v>14</v>
      </c>
      <c r="B3" s="5"/>
      <c r="C3" s="5"/>
      <c r="D3" s="5"/>
      <c r="E3" s="6"/>
      <c r="F3" s="7"/>
    </row>
    <row r="4" spans="1:7" x14ac:dyDescent="0.25">
      <c r="A4" s="8"/>
      <c r="B4" s="7" t="s">
        <v>0</v>
      </c>
      <c r="C4" s="7"/>
      <c r="D4" s="7">
        <v>20</v>
      </c>
      <c r="E4" s="10"/>
      <c r="F4" s="7"/>
    </row>
    <row r="5" spans="1:7" x14ac:dyDescent="0.25">
      <c r="A5" s="8"/>
      <c r="B5" s="7"/>
      <c r="C5" s="7"/>
      <c r="D5" s="7"/>
      <c r="E5" s="10"/>
      <c r="F5" s="7"/>
    </row>
    <row r="6" spans="1:7" x14ac:dyDescent="0.25">
      <c r="A6" s="8"/>
      <c r="B6" s="7" t="s">
        <v>4</v>
      </c>
      <c r="C6" s="7"/>
      <c r="D6" s="7"/>
      <c r="E6" s="10"/>
      <c r="F6" s="7"/>
    </row>
    <row r="7" spans="1:7" x14ac:dyDescent="0.25">
      <c r="A7" s="8"/>
      <c r="B7" s="7"/>
      <c r="C7" s="7" t="s">
        <v>8</v>
      </c>
      <c r="D7" s="7">
        <v>54</v>
      </c>
      <c r="E7" s="10" t="s">
        <v>25</v>
      </c>
      <c r="F7" s="7"/>
    </row>
    <row r="8" spans="1:7" x14ac:dyDescent="0.25">
      <c r="A8" s="8"/>
      <c r="B8" s="7"/>
      <c r="C8" s="7" t="s">
        <v>1</v>
      </c>
      <c r="D8" s="7">
        <v>1</v>
      </c>
      <c r="E8" s="10" t="s">
        <v>19</v>
      </c>
      <c r="F8" s="7"/>
    </row>
    <row r="9" spans="1:7" x14ac:dyDescent="0.25">
      <c r="A9" s="8"/>
      <c r="B9" s="7"/>
      <c r="C9" s="7" t="s">
        <v>26</v>
      </c>
      <c r="D9" s="9">
        <v>1</v>
      </c>
      <c r="E9" s="10" t="s">
        <v>31</v>
      </c>
      <c r="F9" s="7"/>
    </row>
    <row r="10" spans="1:7" x14ac:dyDescent="0.25">
      <c r="A10" s="8"/>
      <c r="B10" s="7"/>
      <c r="C10" s="7" t="s">
        <v>27</v>
      </c>
      <c r="D10" s="7">
        <v>3</v>
      </c>
      <c r="E10" s="10" t="s">
        <v>24</v>
      </c>
      <c r="F10" s="7"/>
    </row>
    <row r="11" spans="1:7" x14ac:dyDescent="0.25">
      <c r="A11" s="8"/>
      <c r="B11" s="7"/>
      <c r="C11" s="7" t="s">
        <v>3</v>
      </c>
      <c r="D11" s="11">
        <v>1.5</v>
      </c>
      <c r="E11" s="10" t="s">
        <v>33</v>
      </c>
      <c r="F11" s="7"/>
    </row>
    <row r="12" spans="1:7" x14ac:dyDescent="0.25">
      <c r="A12" s="8"/>
      <c r="B12" s="7" t="s">
        <v>2</v>
      </c>
      <c r="C12" s="7"/>
      <c r="D12" s="7"/>
      <c r="E12" s="10"/>
      <c r="F12" s="7"/>
    </row>
    <row r="13" spans="1:7" x14ac:dyDescent="0.25">
      <c r="A13" s="8"/>
      <c r="B13" s="7"/>
      <c r="C13" s="7" t="s">
        <v>8</v>
      </c>
      <c r="D13" s="29">
        <v>1.65</v>
      </c>
      <c r="E13" s="10" t="s">
        <v>18</v>
      </c>
      <c r="F13" s="7"/>
    </row>
    <row r="14" spans="1:7" x14ac:dyDescent="0.25">
      <c r="A14" s="8"/>
      <c r="B14" s="7"/>
      <c r="C14" s="7" t="s">
        <v>21</v>
      </c>
      <c r="D14" s="13">
        <v>170</v>
      </c>
      <c r="E14" s="10" t="s">
        <v>19</v>
      </c>
      <c r="F14" s="7"/>
    </row>
    <row r="15" spans="1:7" x14ac:dyDescent="0.25">
      <c r="A15" s="8"/>
      <c r="B15" s="7"/>
      <c r="C15" s="7" t="s">
        <v>22</v>
      </c>
      <c r="D15" s="13">
        <v>15</v>
      </c>
      <c r="E15" s="10" t="s">
        <v>20</v>
      </c>
      <c r="F15" s="7"/>
    </row>
    <row r="16" spans="1:7" ht="14.4" thickBot="1" x14ac:dyDescent="0.3">
      <c r="A16" s="14"/>
      <c r="B16" s="15"/>
      <c r="C16" s="15" t="s">
        <v>23</v>
      </c>
      <c r="D16" s="16">
        <v>12</v>
      </c>
      <c r="E16" s="17" t="s">
        <v>20</v>
      </c>
      <c r="F16" s="7"/>
    </row>
    <row r="18" spans="1:4" x14ac:dyDescent="0.25">
      <c r="A18" s="18" t="s">
        <v>5</v>
      </c>
    </row>
    <row r="19" spans="1:4" x14ac:dyDescent="0.25">
      <c r="A19" s="3" t="s">
        <v>32</v>
      </c>
    </row>
    <row r="21" spans="1:4" x14ac:dyDescent="0.25">
      <c r="A21" s="18" t="s">
        <v>6</v>
      </c>
    </row>
    <row r="22" spans="1:4" x14ac:dyDescent="0.25">
      <c r="B22" s="3" t="s">
        <v>7</v>
      </c>
    </row>
    <row r="23" spans="1:4" x14ac:dyDescent="0.25">
      <c r="C23" s="3" t="s">
        <v>8</v>
      </c>
      <c r="D23" s="24">
        <f>D7*D13</f>
        <v>89.1</v>
      </c>
    </row>
    <row r="24" spans="1:4" x14ac:dyDescent="0.25">
      <c r="C24" s="3" t="s">
        <v>1</v>
      </c>
      <c r="D24" s="25">
        <f>D14*D8</f>
        <v>170</v>
      </c>
    </row>
    <row r="25" spans="1:4" x14ac:dyDescent="0.25">
      <c r="D25" s="25"/>
    </row>
    <row r="26" spans="1:4" x14ac:dyDescent="0.25">
      <c r="B26" s="3" t="s">
        <v>9</v>
      </c>
      <c r="D26" s="25"/>
    </row>
    <row r="27" spans="1:4" x14ac:dyDescent="0.25">
      <c r="C27" s="3" t="s">
        <v>10</v>
      </c>
      <c r="D27" s="25">
        <f>D15*D9</f>
        <v>15</v>
      </c>
    </row>
    <row r="28" spans="1:4" x14ac:dyDescent="0.25">
      <c r="C28" s="3" t="s">
        <v>11</v>
      </c>
      <c r="D28" s="25">
        <f>D16*D10</f>
        <v>36</v>
      </c>
    </row>
    <row r="29" spans="1:4" x14ac:dyDescent="0.25">
      <c r="D29" s="25"/>
    </row>
    <row r="30" spans="1:4" x14ac:dyDescent="0.25">
      <c r="B30" s="3" t="s">
        <v>12</v>
      </c>
      <c r="D30" s="26">
        <f>D11*(D27+D28)</f>
        <v>76.5</v>
      </c>
    </row>
    <row r="31" spans="1:4" x14ac:dyDescent="0.25">
      <c r="D31" s="27"/>
    </row>
    <row r="32" spans="1:4" ht="14.4" thickBot="1" x14ac:dyDescent="0.3">
      <c r="C32" s="3" t="s">
        <v>13</v>
      </c>
      <c r="D32" s="28">
        <f>D23+D24+D27+D28+D30</f>
        <v>386.6</v>
      </c>
    </row>
    <row r="33" spans="1:4" ht="14.4" thickTop="1" x14ac:dyDescent="0.25">
      <c r="D33" s="27"/>
    </row>
    <row r="34" spans="1:4" x14ac:dyDescent="0.25">
      <c r="A34" s="18" t="s">
        <v>17</v>
      </c>
      <c r="D34" s="24">
        <f>D4*D32</f>
        <v>7732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 1</vt:lpstr>
      <vt:lpstr>Part 2a</vt:lpstr>
      <vt:lpstr>Part 2b</vt:lpstr>
    </vt:vector>
  </TitlesOfParts>
  <Company>University of North Florida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Tanner</dc:creator>
  <cp:lastModifiedBy>dtanner</cp:lastModifiedBy>
  <cp:lastPrinted>2014-03-11T17:20:20Z</cp:lastPrinted>
  <dcterms:created xsi:type="dcterms:W3CDTF">2013-12-05T19:40:25Z</dcterms:created>
  <dcterms:modified xsi:type="dcterms:W3CDTF">2017-08-18T14:43:45Z</dcterms:modified>
</cp:coreProperties>
</file>